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3035" activeTab="3"/>
  </bookViews>
  <sheets>
    <sheet name="02.2020" sheetId="1" r:id="rId1"/>
    <sheet name="03.2020" sheetId="2" r:id="rId2"/>
    <sheet name="07.2020" sheetId="3" r:id="rId3"/>
    <sheet name="12.2020" sheetId="4" r:id="rId4"/>
  </sheets>
  <definedNames>
    <definedName name="_xlnm.Print_Titles" localSheetId="0">'02.2020'!$7:$7</definedName>
    <definedName name="_xlnm.Print_Titles" localSheetId="1">'03.2020'!$7:$7</definedName>
    <definedName name="_xlnm.Print_Titles" localSheetId="2">'07.2020'!$7:$7</definedName>
    <definedName name="_xlnm.Print_Titles" localSheetId="3">'12.2020'!$7:$7</definedName>
  </definedNames>
  <calcPr fullCalcOnLoad="1"/>
</workbook>
</file>

<file path=xl/sharedStrings.xml><?xml version="1.0" encoding="utf-8"?>
<sst xmlns="http://schemas.openxmlformats.org/spreadsheetml/2006/main" count="113" uniqueCount="50">
  <si>
    <t>Instanta ;CURTEA DE APEL CLUJ</t>
  </si>
  <si>
    <t xml:space="preserve">TRIBUNALUL MARAMURES </t>
  </si>
  <si>
    <t xml:space="preserve">conform  Deciziei  1/2012 a ordonatorului principal de credite  Ministerul Justitiei             </t>
  </si>
  <si>
    <t>Nr crt</t>
  </si>
  <si>
    <t>Numar act</t>
  </si>
  <si>
    <t>Data document</t>
  </si>
  <si>
    <t>Capitol</t>
  </si>
  <si>
    <t>Titlu</t>
  </si>
  <si>
    <t>Suma</t>
  </si>
  <si>
    <t>Descriere</t>
  </si>
  <si>
    <t>Total cumulat</t>
  </si>
  <si>
    <t>Manager economic</t>
  </si>
  <si>
    <t>Monica Indre</t>
  </si>
  <si>
    <t>Intocmit</t>
  </si>
  <si>
    <t>Gabriela Ignat</t>
  </si>
  <si>
    <t>61.01.06</t>
  </si>
  <si>
    <t>Titlu 71 cap.61.01</t>
  </si>
  <si>
    <t>Total ianuarie</t>
  </si>
  <si>
    <t xml:space="preserve">Nicolae Stamate Tămăşan </t>
  </si>
  <si>
    <t>Preşedinte</t>
  </si>
  <si>
    <t xml:space="preserve">Nr. </t>
  </si>
  <si>
    <t>SITUATIA PRIVIND CHELTUIELILE EFECTUATE DIN FONDURI PUBLICE LA DATA DE 29.02.2020</t>
  </si>
  <si>
    <t>plata c/v sit de lucrari RK la Jud SG-Axa Reconst fact 186/10.02.2020-OP 300-301/26.02.2020</t>
  </si>
  <si>
    <t>plata asistenta tehnica pti RK la Jud SG-Asisteh Duo fact 52/11.02.2020-OP 298-299/26.02.200</t>
  </si>
  <si>
    <t>300-301</t>
  </si>
  <si>
    <t>298-299</t>
  </si>
  <si>
    <t>plata verif proiect-Proiect SRL fact 109006/11.02.2020-OP 463/27.03.2020</t>
  </si>
  <si>
    <t>plata asitenta tehnica lucrari RK Jud SG-Asisteh Duo fact 54/19.03.2020-OP 459-460/27.03.2020</t>
  </si>
  <si>
    <t>plata lucrari RK Jud SG-Axa Reconst fact 187/20.03.2020-OP 461-462/27.03.2020</t>
  </si>
  <si>
    <t>459-460</t>
  </si>
  <si>
    <t>461-462</t>
  </si>
  <si>
    <t>Nr. 2205/3.08.2020</t>
  </si>
  <si>
    <t>1111-11142</t>
  </si>
  <si>
    <t>1113-1114</t>
  </si>
  <si>
    <t>plata lucrari RK Jud SG-Axa Reconst fact 198/9.07.2020-OP 1111-1112/29.07.2020</t>
  </si>
  <si>
    <t>plata asitenta tehnica lucrari RK Jud SG-Asisteh Duo fact 65/29.07.2020-OP 1113-1114/29.07.2020</t>
  </si>
  <si>
    <t>SITUATIA PRIVIND CHELTUIELILE EFECTUATE DIN FONDURI PUBLICE LA DATA DE 31.12.2020</t>
  </si>
  <si>
    <t>plata laptop-uri-Prime Solutions facty 16302/9.12.2020-OP 2203/28.12.2020</t>
  </si>
  <si>
    <t>plata ap aer cond-Rebel RCF Serv fact 572/11.12.2020-OP 2204/28.12.2020</t>
  </si>
  <si>
    <t>plata scanere-T&amp;T Consulting 2001 fact 57185/18.12.2020-OP 2205/28.12.2020</t>
  </si>
  <si>
    <t>plata sist integrate de video conferinte-Elsaco Solutions fact 1017661/21.12.2020-OP 2206/28.12.2020</t>
  </si>
  <si>
    <t>plata licente-Quartz Matrix fact 2019920/11.12.2020-OP 2202/28.12.2020</t>
  </si>
  <si>
    <t>plata lucrari  RK la Jud SG-Axa Reconst fact 206/9.11.2020-OP 2207-2208,2221-2222/29.12.2020</t>
  </si>
  <si>
    <t>plata  lucrari RK la Jud SG-Axa Reconst fact 214/23.12.2020-OP 2207-2208,2221-2222/29.12.2020</t>
  </si>
  <si>
    <t>220-2210</t>
  </si>
  <si>
    <t>plata dirigentie santier pt RK la Jud SG-Asisteh Duo fact 78/9.11.2020-OP 2209-2210/29.12.2020</t>
  </si>
  <si>
    <t>2207-2208,2221-2222</t>
  </si>
  <si>
    <t>plata dirigentie santier pt RK la Jud SG-Asisteh Duo fact 88/23.12.2020-OP 2219-2220/29.12.2020</t>
  </si>
  <si>
    <t>2219-2220</t>
  </si>
  <si>
    <t>Nr. 6/4.01.2021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</si>
</sst>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[$-409]dddd\,\ mmmm\ dd\,\ yyyy"/>
    <numFmt numFmtId="182" formatCode="[$-10418]#,##0.00;\-#,##0.00"/>
    <numFmt numFmtId="183" formatCode="[$-10418]dd\.mm\.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9" fillId="0" borderId="12" xfId="0" applyNumberFormat="1" applyFont="1" applyFill="1" applyBorder="1" applyAlignment="1">
      <alignment vertical="top" wrapText="1" readingOrder="1"/>
    </xf>
    <xf numFmtId="182" fontId="39" fillId="0" borderId="12" xfId="0" applyNumberFormat="1" applyFont="1" applyFill="1" applyBorder="1" applyAlignment="1">
      <alignment vertical="top" wrapText="1" readingOrder="1"/>
    </xf>
    <xf numFmtId="183" fontId="39" fillId="0" borderId="12" xfId="0" applyNumberFormat="1" applyFont="1" applyFill="1" applyBorder="1" applyAlignment="1">
      <alignment vertical="top" wrapText="1" readingOrder="1"/>
    </xf>
    <xf numFmtId="0" fontId="39" fillId="0" borderId="12" xfId="0" applyNumberFormat="1" applyFont="1" applyFill="1" applyBorder="1" applyAlignment="1">
      <alignment vertical="top" wrapText="1" readingOrder="1"/>
    </xf>
    <xf numFmtId="182" fontId="39" fillId="0" borderId="12" xfId="0" applyNumberFormat="1" applyFont="1" applyFill="1" applyBorder="1" applyAlignment="1">
      <alignment vertical="top" wrapText="1" readingOrder="1"/>
    </xf>
    <xf numFmtId="0" fontId="39" fillId="0" borderId="12" xfId="0" applyNumberFormat="1" applyFont="1" applyFill="1" applyBorder="1" applyAlignment="1">
      <alignment horizontal="center" vertical="top" wrapText="1" readingOrder="1"/>
    </xf>
    <xf numFmtId="183" fontId="39" fillId="0" borderId="12" xfId="0" applyNumberFormat="1" applyFont="1" applyFill="1" applyBorder="1" applyAlignment="1">
      <alignment vertical="top" wrapText="1" readingOrder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1.57421875" style="0" customWidth="1"/>
    <col min="4" max="4" width="10.00390625" style="1" customWidth="1"/>
    <col min="5" max="5" width="5.28125" style="2" customWidth="1"/>
    <col min="6" max="6" width="11.7109375" style="3" bestFit="1" customWidth="1"/>
    <col min="7" max="7" width="78.7109375" style="0" customWidth="1"/>
    <col min="8" max="8" width="9.140625" style="21" customWidth="1"/>
    <col min="9" max="14" width="9.140625" style="4" customWidth="1"/>
  </cols>
  <sheetData>
    <row r="1" spans="1:8" ht="12.75">
      <c r="A1" t="s">
        <v>0</v>
      </c>
      <c r="H1" s="4"/>
    </row>
    <row r="2" spans="1:8" ht="12.75">
      <c r="A2" t="s">
        <v>1</v>
      </c>
      <c r="H2" s="4"/>
    </row>
    <row r="3" spans="1:8" ht="12.75">
      <c r="A3" s="33" t="s">
        <v>20</v>
      </c>
      <c r="H3" s="4"/>
    </row>
    <row r="4" spans="1:14" ht="12.75">
      <c r="A4" s="41" t="s">
        <v>21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</row>
    <row r="5" spans="1:14" ht="12.75">
      <c r="A5" s="42" t="s">
        <v>2</v>
      </c>
      <c r="B5" s="42"/>
      <c r="C5" s="42"/>
      <c r="D5" s="42"/>
      <c r="E5" s="42"/>
      <c r="F5" s="42"/>
      <c r="G5" s="42"/>
      <c r="H5" s="6"/>
      <c r="I5" s="6"/>
      <c r="J5" s="6"/>
      <c r="K5" s="6"/>
      <c r="L5" s="6"/>
      <c r="M5" s="6"/>
      <c r="N5" s="6"/>
    </row>
    <row r="6" spans="1:8" ht="12.75">
      <c r="A6" s="43" t="s">
        <v>16</v>
      </c>
      <c r="B6" s="43"/>
      <c r="C6" s="43"/>
      <c r="D6" s="43"/>
      <c r="E6" s="43"/>
      <c r="F6" s="43"/>
      <c r="G6" s="43"/>
      <c r="H6" s="4"/>
    </row>
    <row r="7" spans="1:15" s="14" customFormat="1" ht="25.5" customHeight="1">
      <c r="A7" s="7" t="s">
        <v>3</v>
      </c>
      <c r="B7" s="7" t="s">
        <v>4</v>
      </c>
      <c r="C7" s="8" t="s">
        <v>5</v>
      </c>
      <c r="D7" s="9" t="s">
        <v>6</v>
      </c>
      <c r="E7" s="10" t="s">
        <v>7</v>
      </c>
      <c r="F7" s="11" t="s">
        <v>8</v>
      </c>
      <c r="G7" s="12" t="s">
        <v>9</v>
      </c>
      <c r="H7" s="13"/>
      <c r="I7" s="13"/>
      <c r="J7" s="13"/>
      <c r="K7" s="13"/>
      <c r="L7" s="13"/>
      <c r="M7" s="13"/>
      <c r="N7" s="13"/>
      <c r="O7" s="13"/>
    </row>
    <row r="8" spans="1:7" ht="11.25" customHeight="1">
      <c r="A8" s="15"/>
      <c r="B8" s="15"/>
      <c r="C8" s="16"/>
      <c r="D8" s="17" t="s">
        <v>15</v>
      </c>
      <c r="E8" s="18">
        <v>71</v>
      </c>
      <c r="F8" s="19">
        <v>0</v>
      </c>
      <c r="G8" s="20"/>
    </row>
    <row r="9" spans="1:7" s="32" customFormat="1" ht="12.75">
      <c r="A9" s="29">
        <v>1</v>
      </c>
      <c r="B9" s="34" t="s">
        <v>24</v>
      </c>
      <c r="C9" s="36">
        <v>43887</v>
      </c>
      <c r="D9" s="30">
        <v>61.06</v>
      </c>
      <c r="E9" s="31">
        <v>71</v>
      </c>
      <c r="F9" s="35">
        <v>295740.55</v>
      </c>
      <c r="G9" s="34" t="s">
        <v>22</v>
      </c>
    </row>
    <row r="10" spans="1:7" s="32" customFormat="1" ht="12.75">
      <c r="A10" s="29">
        <v>2</v>
      </c>
      <c r="B10" s="34" t="s">
        <v>25</v>
      </c>
      <c r="C10" s="36">
        <v>43887</v>
      </c>
      <c r="D10" s="30">
        <v>61.06</v>
      </c>
      <c r="E10" s="31">
        <v>71</v>
      </c>
      <c r="F10" s="35">
        <v>2708.9</v>
      </c>
      <c r="G10" s="34" t="s">
        <v>23</v>
      </c>
    </row>
    <row r="11" spans="1:7" ht="12.75">
      <c r="A11" s="15"/>
      <c r="B11" s="15"/>
      <c r="C11" s="24"/>
      <c r="D11" s="17" t="s">
        <v>17</v>
      </c>
      <c r="E11" s="23"/>
      <c r="F11" s="25">
        <f>SUM(F9:F10)</f>
        <v>298449.45</v>
      </c>
      <c r="G11" s="22"/>
    </row>
    <row r="12" spans="1:7" ht="12.75">
      <c r="A12" s="20"/>
      <c r="B12" s="20"/>
      <c r="C12" s="20"/>
      <c r="D12" s="17" t="s">
        <v>10</v>
      </c>
      <c r="E12" s="18"/>
      <c r="F12" s="26">
        <f>F8+F11</f>
        <v>298449.45</v>
      </c>
      <c r="G12" s="20"/>
    </row>
    <row r="14" spans="1:7" ht="12.75">
      <c r="A14" s="42" t="s">
        <v>19</v>
      </c>
      <c r="B14" s="42"/>
      <c r="C14" s="42"/>
      <c r="D14" s="42"/>
      <c r="E14" s="42"/>
      <c r="F14" s="42"/>
      <c r="G14" s="5" t="s">
        <v>11</v>
      </c>
    </row>
    <row r="15" spans="1:7" ht="12.75">
      <c r="A15" s="42" t="s">
        <v>18</v>
      </c>
      <c r="B15" s="42"/>
      <c r="C15" s="42"/>
      <c r="D15" s="42"/>
      <c r="E15" s="42"/>
      <c r="F15" s="42"/>
      <c r="G15" s="5" t="s">
        <v>12</v>
      </c>
    </row>
    <row r="16" ht="12.75">
      <c r="G16" t="s">
        <v>13</v>
      </c>
    </row>
    <row r="17" ht="12.75">
      <c r="G17" t="s">
        <v>14</v>
      </c>
    </row>
    <row r="18" ht="12.75">
      <c r="G18" s="5"/>
    </row>
    <row r="19" spans="1:14" s="28" customFormat="1" ht="12.75">
      <c r="A19"/>
      <c r="B19"/>
      <c r="C19"/>
      <c r="D19" s="1"/>
      <c r="E19" s="2"/>
      <c r="F19" s="3"/>
      <c r="G19" s="5"/>
      <c r="H19" s="21"/>
      <c r="I19" s="27"/>
      <c r="J19" s="27"/>
      <c r="K19" s="27"/>
      <c r="L19" s="27"/>
      <c r="M19" s="27"/>
      <c r="N19" s="27"/>
    </row>
  </sheetData>
  <sheetProtection/>
  <mergeCells count="5">
    <mergeCell ref="A4:G4"/>
    <mergeCell ref="A5:G5"/>
    <mergeCell ref="A6:G6"/>
    <mergeCell ref="A14:F14"/>
    <mergeCell ref="A15:F15"/>
  </mergeCells>
  <printOptions horizontalCentered="1"/>
  <pageMargins left="0.2" right="0.21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&amp;L&amp;A&amp;CPagina &amp;P din &amp;N&amp;R&amp;D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1.57421875" style="0" customWidth="1"/>
    <col min="4" max="4" width="10.00390625" style="1" customWidth="1"/>
    <col min="5" max="5" width="5.28125" style="2" customWidth="1"/>
    <col min="6" max="6" width="11.7109375" style="3" bestFit="1" customWidth="1"/>
    <col min="7" max="7" width="78.7109375" style="0" customWidth="1"/>
    <col min="8" max="8" width="9.140625" style="21" customWidth="1"/>
    <col min="9" max="14" width="9.140625" style="4" customWidth="1"/>
  </cols>
  <sheetData>
    <row r="1" spans="1:8" ht="12.75">
      <c r="A1" t="s">
        <v>0</v>
      </c>
      <c r="H1" s="4"/>
    </row>
    <row r="2" spans="1:8" ht="12.75">
      <c r="A2" t="s">
        <v>1</v>
      </c>
      <c r="H2" s="4"/>
    </row>
    <row r="3" spans="1:8" ht="12.75">
      <c r="A3" s="33" t="s">
        <v>20</v>
      </c>
      <c r="H3" s="4"/>
    </row>
    <row r="4" spans="1:14" ht="12.75">
      <c r="A4" s="41" t="s">
        <v>21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</row>
    <row r="5" spans="1:14" ht="12.75">
      <c r="A5" s="42" t="s">
        <v>2</v>
      </c>
      <c r="B5" s="42"/>
      <c r="C5" s="42"/>
      <c r="D5" s="42"/>
      <c r="E5" s="42"/>
      <c r="F5" s="42"/>
      <c r="G5" s="42"/>
      <c r="H5" s="6"/>
      <c r="I5" s="6"/>
      <c r="J5" s="6"/>
      <c r="K5" s="6"/>
      <c r="L5" s="6"/>
      <c r="M5" s="6"/>
      <c r="N5" s="6"/>
    </row>
    <row r="6" spans="1:8" ht="12.75">
      <c r="A6" s="43" t="s">
        <v>16</v>
      </c>
      <c r="B6" s="43"/>
      <c r="C6" s="43"/>
      <c r="D6" s="43"/>
      <c r="E6" s="43"/>
      <c r="F6" s="43"/>
      <c r="G6" s="43"/>
      <c r="H6" s="4"/>
    </row>
    <row r="7" spans="1:15" s="14" customFormat="1" ht="25.5" customHeight="1">
      <c r="A7" s="7" t="s">
        <v>3</v>
      </c>
      <c r="B7" s="7" t="s">
        <v>4</v>
      </c>
      <c r="C7" s="8" t="s">
        <v>5</v>
      </c>
      <c r="D7" s="9" t="s">
        <v>6</v>
      </c>
      <c r="E7" s="10" t="s">
        <v>7</v>
      </c>
      <c r="F7" s="11" t="s">
        <v>8</v>
      </c>
      <c r="G7" s="12" t="s">
        <v>9</v>
      </c>
      <c r="H7" s="13"/>
      <c r="I7" s="13"/>
      <c r="J7" s="13"/>
      <c r="K7" s="13"/>
      <c r="L7" s="13"/>
      <c r="M7" s="13"/>
      <c r="N7" s="13"/>
      <c r="O7" s="13"/>
    </row>
    <row r="8" spans="1:7" ht="11.25" customHeight="1">
      <c r="A8" s="15"/>
      <c r="B8" s="15"/>
      <c r="C8" s="16"/>
      <c r="D8" s="17" t="s">
        <v>15</v>
      </c>
      <c r="E8" s="18">
        <v>71</v>
      </c>
      <c r="F8" s="19">
        <f>'02.2020'!F12</f>
        <v>298449.45</v>
      </c>
      <c r="G8" s="37"/>
    </row>
    <row r="9" spans="1:7" s="32" customFormat="1" ht="12.75">
      <c r="A9" s="29">
        <v>1</v>
      </c>
      <c r="B9" s="39">
        <v>463</v>
      </c>
      <c r="C9" s="36">
        <v>43917</v>
      </c>
      <c r="D9" s="30">
        <v>61.06</v>
      </c>
      <c r="E9" s="31">
        <v>71</v>
      </c>
      <c r="F9" s="38">
        <v>204</v>
      </c>
      <c r="G9" s="37" t="s">
        <v>26</v>
      </c>
    </row>
    <row r="10" spans="1:7" s="32" customFormat="1" ht="12.75">
      <c r="A10" s="29">
        <v>2</v>
      </c>
      <c r="B10" s="39" t="s">
        <v>29</v>
      </c>
      <c r="C10" s="36">
        <v>43917</v>
      </c>
      <c r="D10" s="30">
        <v>61.06</v>
      </c>
      <c r="E10" s="31">
        <v>71</v>
      </c>
      <c r="F10" s="38">
        <v>3176.5</v>
      </c>
      <c r="G10" s="37" t="s">
        <v>27</v>
      </c>
    </row>
    <row r="11" spans="1:7" s="32" customFormat="1" ht="12.75">
      <c r="A11" s="29">
        <v>3</v>
      </c>
      <c r="B11" s="39" t="s">
        <v>30</v>
      </c>
      <c r="C11" s="36">
        <v>43917</v>
      </c>
      <c r="D11" s="30">
        <v>61.06</v>
      </c>
      <c r="E11" s="31">
        <v>71</v>
      </c>
      <c r="F11" s="38">
        <v>346793.73</v>
      </c>
      <c r="G11" s="37" t="s">
        <v>28</v>
      </c>
    </row>
    <row r="12" spans="1:7" ht="12.75">
      <c r="A12" s="15"/>
      <c r="B12" s="15"/>
      <c r="C12" s="24"/>
      <c r="D12" s="17" t="s">
        <v>17</v>
      </c>
      <c r="E12" s="23"/>
      <c r="F12" s="25">
        <f>SUM(F9:F11)</f>
        <v>350174.23</v>
      </c>
      <c r="G12" s="22"/>
    </row>
    <row r="13" spans="1:7" ht="12.75">
      <c r="A13" s="20"/>
      <c r="B13" s="20"/>
      <c r="C13" s="20"/>
      <c r="D13" s="17" t="s">
        <v>10</v>
      </c>
      <c r="E13" s="18"/>
      <c r="F13" s="26">
        <f>F8+F12</f>
        <v>648623.6799999999</v>
      </c>
      <c r="G13" s="20"/>
    </row>
    <row r="15" spans="1:7" ht="12.75">
      <c r="A15" s="42" t="s">
        <v>19</v>
      </c>
      <c r="B15" s="42"/>
      <c r="C15" s="42"/>
      <c r="D15" s="42"/>
      <c r="E15" s="42"/>
      <c r="F15" s="42"/>
      <c r="G15" s="5" t="s">
        <v>11</v>
      </c>
    </row>
    <row r="16" spans="1:7" ht="12.75">
      <c r="A16" s="42" t="s">
        <v>18</v>
      </c>
      <c r="B16" s="42"/>
      <c r="C16" s="42"/>
      <c r="D16" s="42"/>
      <c r="E16" s="42"/>
      <c r="F16" s="42"/>
      <c r="G16" s="5" t="s">
        <v>12</v>
      </c>
    </row>
    <row r="17" ht="12.75">
      <c r="G17" t="s">
        <v>13</v>
      </c>
    </row>
    <row r="18" ht="12.75">
      <c r="G18" t="s">
        <v>14</v>
      </c>
    </row>
    <row r="19" ht="12.75">
      <c r="G19" s="5"/>
    </row>
    <row r="20" spans="1:14" s="28" customFormat="1" ht="12.75">
      <c r="A20"/>
      <c r="B20"/>
      <c r="C20"/>
      <c r="D20" s="1"/>
      <c r="E20" s="2"/>
      <c r="F20" s="3"/>
      <c r="G20" s="5"/>
      <c r="H20" s="21"/>
      <c r="I20" s="27"/>
      <c r="J20" s="27"/>
      <c r="K20" s="27"/>
      <c r="L20" s="27"/>
      <c r="M20" s="27"/>
      <c r="N20" s="27"/>
    </row>
  </sheetData>
  <sheetProtection/>
  <mergeCells count="5">
    <mergeCell ref="A4:G4"/>
    <mergeCell ref="A5:G5"/>
    <mergeCell ref="A6:G6"/>
    <mergeCell ref="A15:F15"/>
    <mergeCell ref="A16:F16"/>
  </mergeCells>
  <printOptions horizontalCentered="1"/>
  <pageMargins left="0.2" right="0.21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&amp;L&amp;A&amp;CPagina &amp;P din &amp;N&amp;R&amp;D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1.57421875" style="0" customWidth="1"/>
    <col min="4" max="4" width="10.00390625" style="1" customWidth="1"/>
    <col min="5" max="5" width="5.28125" style="2" customWidth="1"/>
    <col min="6" max="6" width="11.7109375" style="3" bestFit="1" customWidth="1"/>
    <col min="7" max="7" width="78.7109375" style="0" customWidth="1"/>
    <col min="8" max="8" width="9.140625" style="21" customWidth="1"/>
    <col min="9" max="14" width="9.140625" style="4" customWidth="1"/>
  </cols>
  <sheetData>
    <row r="1" spans="1:8" ht="12.75">
      <c r="A1" t="s">
        <v>0</v>
      </c>
      <c r="H1" s="4"/>
    </row>
    <row r="2" spans="1:8" ht="12.75">
      <c r="A2" t="s">
        <v>1</v>
      </c>
      <c r="H2" s="4"/>
    </row>
    <row r="3" spans="1:8" ht="12.75">
      <c r="A3" s="33" t="s">
        <v>31</v>
      </c>
      <c r="H3" s="4"/>
    </row>
    <row r="4" spans="1:14" ht="12.75">
      <c r="A4" s="41" t="s">
        <v>21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</row>
    <row r="5" spans="1:14" ht="12.75">
      <c r="A5" s="42" t="s">
        <v>2</v>
      </c>
      <c r="B5" s="42"/>
      <c r="C5" s="42"/>
      <c r="D5" s="42"/>
      <c r="E5" s="42"/>
      <c r="F5" s="42"/>
      <c r="G5" s="42"/>
      <c r="H5" s="6"/>
      <c r="I5" s="6"/>
      <c r="J5" s="6"/>
      <c r="K5" s="6"/>
      <c r="L5" s="6"/>
      <c r="M5" s="6"/>
      <c r="N5" s="6"/>
    </row>
    <row r="6" spans="1:8" ht="12.75">
      <c r="A6" s="43" t="s">
        <v>16</v>
      </c>
      <c r="B6" s="43"/>
      <c r="C6" s="43"/>
      <c r="D6" s="43"/>
      <c r="E6" s="43"/>
      <c r="F6" s="43"/>
      <c r="G6" s="43"/>
      <c r="H6" s="4"/>
    </row>
    <row r="7" spans="1:15" s="14" customFormat="1" ht="25.5" customHeight="1">
      <c r="A7" s="7" t="s">
        <v>3</v>
      </c>
      <c r="B7" s="7" t="s">
        <v>4</v>
      </c>
      <c r="C7" s="8" t="s">
        <v>5</v>
      </c>
      <c r="D7" s="9" t="s">
        <v>6</v>
      </c>
      <c r="E7" s="10" t="s">
        <v>7</v>
      </c>
      <c r="F7" s="11" t="s">
        <v>8</v>
      </c>
      <c r="G7" s="12" t="s">
        <v>9</v>
      </c>
      <c r="H7" s="13"/>
      <c r="I7" s="13"/>
      <c r="J7" s="13"/>
      <c r="K7" s="13"/>
      <c r="L7" s="13"/>
      <c r="M7" s="13"/>
      <c r="N7" s="13"/>
      <c r="O7" s="13"/>
    </row>
    <row r="8" spans="1:7" ht="11.25" customHeight="1">
      <c r="A8" s="15"/>
      <c r="B8" s="15"/>
      <c r="C8" s="16"/>
      <c r="D8" s="17" t="s">
        <v>15</v>
      </c>
      <c r="E8" s="18">
        <v>71</v>
      </c>
      <c r="F8" s="19">
        <f>'03.2020'!F13</f>
        <v>648623.6799999999</v>
      </c>
      <c r="G8" s="37"/>
    </row>
    <row r="9" spans="1:7" s="32" customFormat="1" ht="12.75">
      <c r="A9" s="29">
        <v>1</v>
      </c>
      <c r="B9" s="39" t="s">
        <v>32</v>
      </c>
      <c r="C9" s="36">
        <v>44041</v>
      </c>
      <c r="D9" s="30">
        <v>61.06</v>
      </c>
      <c r="E9" s="31">
        <v>71</v>
      </c>
      <c r="F9" s="38">
        <v>245969.56</v>
      </c>
      <c r="G9" s="37" t="s">
        <v>34</v>
      </c>
    </row>
    <row r="10" spans="1:7" s="32" customFormat="1" ht="12.75">
      <c r="A10" s="29">
        <v>2</v>
      </c>
      <c r="B10" s="39" t="s">
        <v>33</v>
      </c>
      <c r="C10" s="36">
        <v>44041</v>
      </c>
      <c r="D10" s="30">
        <v>61.06</v>
      </c>
      <c r="E10" s="31">
        <v>71</v>
      </c>
      <c r="F10" s="38">
        <v>2253</v>
      </c>
      <c r="G10" s="37" t="s">
        <v>35</v>
      </c>
    </row>
    <row r="11" spans="1:7" ht="12.75">
      <c r="A11" s="15"/>
      <c r="B11" s="15"/>
      <c r="C11" s="24"/>
      <c r="D11" s="17" t="s">
        <v>17</v>
      </c>
      <c r="E11" s="23"/>
      <c r="F11" s="25">
        <f>SUM(F9:F10)</f>
        <v>248222.56</v>
      </c>
      <c r="G11" s="22"/>
    </row>
    <row r="12" spans="1:7" ht="12.75">
      <c r="A12" s="20"/>
      <c r="B12" s="20"/>
      <c r="C12" s="20"/>
      <c r="D12" s="17" t="s">
        <v>10</v>
      </c>
      <c r="E12" s="18"/>
      <c r="F12" s="26">
        <f>F8+F11</f>
        <v>896846.24</v>
      </c>
      <c r="G12" s="20"/>
    </row>
    <row r="14" spans="1:7" ht="12.75">
      <c r="A14" s="42" t="s">
        <v>19</v>
      </c>
      <c r="B14" s="42"/>
      <c r="C14" s="42"/>
      <c r="D14" s="42"/>
      <c r="E14" s="42"/>
      <c r="F14" s="42"/>
      <c r="G14" s="5" t="s">
        <v>11</v>
      </c>
    </row>
    <row r="15" spans="1:7" ht="12.75">
      <c r="A15" s="42" t="s">
        <v>18</v>
      </c>
      <c r="B15" s="42"/>
      <c r="C15" s="42"/>
      <c r="D15" s="42"/>
      <c r="E15" s="42"/>
      <c r="F15" s="42"/>
      <c r="G15" s="5" t="s">
        <v>12</v>
      </c>
    </row>
    <row r="16" ht="12.75">
      <c r="G16" t="s">
        <v>13</v>
      </c>
    </row>
    <row r="17" ht="12.75">
      <c r="G17" t="s">
        <v>14</v>
      </c>
    </row>
    <row r="18" ht="12.75">
      <c r="G18" s="5"/>
    </row>
    <row r="19" spans="1:14" s="28" customFormat="1" ht="12.75">
      <c r="A19"/>
      <c r="B19"/>
      <c r="C19"/>
      <c r="D19" s="1"/>
      <c r="E19" s="2"/>
      <c r="F19" s="3"/>
      <c r="G19" s="5"/>
      <c r="H19" s="21"/>
      <c r="I19" s="27"/>
      <c r="J19" s="27"/>
      <c r="K19" s="27"/>
      <c r="L19" s="27"/>
      <c r="M19" s="27"/>
      <c r="N19" s="27"/>
    </row>
  </sheetData>
  <sheetProtection/>
  <mergeCells count="5">
    <mergeCell ref="A4:G4"/>
    <mergeCell ref="A5:G5"/>
    <mergeCell ref="A6:G6"/>
    <mergeCell ref="A14:F14"/>
    <mergeCell ref="A15:F15"/>
  </mergeCells>
  <printOptions horizontalCentered="1"/>
  <pageMargins left="0.2" right="0.21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&amp;L&amp;A&amp;CPagina &amp;P din &amp;N&amp;R&amp;D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1.57421875" style="0" customWidth="1"/>
    <col min="4" max="4" width="10.00390625" style="1" customWidth="1"/>
    <col min="5" max="5" width="5.28125" style="2" customWidth="1"/>
    <col min="6" max="6" width="11.7109375" style="3" bestFit="1" customWidth="1"/>
    <col min="7" max="7" width="78.7109375" style="0" customWidth="1"/>
    <col min="8" max="8" width="9.140625" style="21" customWidth="1"/>
    <col min="9" max="14" width="9.140625" style="4" customWidth="1"/>
  </cols>
  <sheetData>
    <row r="1" spans="1:8" ht="12.75">
      <c r="A1" t="s">
        <v>0</v>
      </c>
      <c r="H1" s="4"/>
    </row>
    <row r="2" spans="1:8" ht="12.75">
      <c r="A2" t="s">
        <v>1</v>
      </c>
      <c r="H2" s="4"/>
    </row>
    <row r="3" spans="1:8" ht="12.75">
      <c r="A3" s="33" t="s">
        <v>49</v>
      </c>
      <c r="H3" s="4"/>
    </row>
    <row r="4" spans="1:14" ht="12.75">
      <c r="A4" s="41" t="s">
        <v>36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</row>
    <row r="5" spans="1:14" ht="12.75">
      <c r="A5" s="42" t="s">
        <v>2</v>
      </c>
      <c r="B5" s="42"/>
      <c r="C5" s="42"/>
      <c r="D5" s="42"/>
      <c r="E5" s="42"/>
      <c r="F5" s="42"/>
      <c r="G5" s="42"/>
      <c r="H5" s="6"/>
      <c r="I5" s="6"/>
      <c r="J5" s="6"/>
      <c r="K5" s="6"/>
      <c r="L5" s="6"/>
      <c r="M5" s="6"/>
      <c r="N5" s="6"/>
    </row>
    <row r="6" spans="1:8" ht="12.75">
      <c r="A6" s="43" t="s">
        <v>16</v>
      </c>
      <c r="B6" s="43"/>
      <c r="C6" s="43"/>
      <c r="D6" s="43"/>
      <c r="E6" s="43"/>
      <c r="F6" s="43"/>
      <c r="G6" s="43"/>
      <c r="H6" s="4"/>
    </row>
    <row r="7" spans="1:15" s="14" customFormat="1" ht="25.5" customHeight="1">
      <c r="A7" s="7" t="s">
        <v>3</v>
      </c>
      <c r="B7" s="7" t="s">
        <v>4</v>
      </c>
      <c r="C7" s="8" t="s">
        <v>5</v>
      </c>
      <c r="D7" s="9" t="s">
        <v>6</v>
      </c>
      <c r="E7" s="10" t="s">
        <v>7</v>
      </c>
      <c r="F7" s="11" t="s">
        <v>8</v>
      </c>
      <c r="G7" s="12" t="s">
        <v>9</v>
      </c>
      <c r="H7" s="13"/>
      <c r="I7" s="13"/>
      <c r="J7" s="13"/>
      <c r="K7" s="13"/>
      <c r="L7" s="13"/>
      <c r="M7" s="13"/>
      <c r="N7" s="13"/>
      <c r="O7" s="13"/>
    </row>
    <row r="8" spans="1:7" ht="11.25" customHeight="1">
      <c r="A8" s="15"/>
      <c r="B8" s="15"/>
      <c r="C8" s="16"/>
      <c r="D8" s="17" t="s">
        <v>15</v>
      </c>
      <c r="E8" s="18">
        <v>71</v>
      </c>
      <c r="F8" s="19">
        <f>'07.2020'!F12</f>
        <v>896846.24</v>
      </c>
      <c r="G8" s="37"/>
    </row>
    <row r="9" spans="1:7" s="32" customFormat="1" ht="12.75">
      <c r="A9" s="29">
        <v>1</v>
      </c>
      <c r="B9" s="39">
        <v>2203</v>
      </c>
      <c r="C9" s="40">
        <v>44193</v>
      </c>
      <c r="D9" s="30">
        <v>61.06</v>
      </c>
      <c r="E9" s="31">
        <v>71</v>
      </c>
      <c r="F9" s="38">
        <v>69957.72</v>
      </c>
      <c r="G9" s="37" t="s">
        <v>37</v>
      </c>
    </row>
    <row r="10" spans="1:7" s="32" customFormat="1" ht="12.75">
      <c r="A10" s="29">
        <v>2</v>
      </c>
      <c r="B10" s="39">
        <v>2204</v>
      </c>
      <c r="C10" s="40">
        <v>44193</v>
      </c>
      <c r="D10" s="30">
        <v>61.06</v>
      </c>
      <c r="E10" s="31">
        <v>71</v>
      </c>
      <c r="F10" s="38">
        <v>38598.84</v>
      </c>
      <c r="G10" s="37" t="s">
        <v>38</v>
      </c>
    </row>
    <row r="11" spans="1:7" s="32" customFormat="1" ht="12.75">
      <c r="A11" s="29">
        <v>3</v>
      </c>
      <c r="B11" s="39">
        <v>2205</v>
      </c>
      <c r="C11" s="40">
        <v>44193</v>
      </c>
      <c r="D11" s="30">
        <v>61.06</v>
      </c>
      <c r="E11" s="31">
        <v>71</v>
      </c>
      <c r="F11" s="38">
        <v>213764.46</v>
      </c>
      <c r="G11" s="37" t="s">
        <v>39</v>
      </c>
    </row>
    <row r="12" spans="1:7" s="32" customFormat="1" ht="12.75">
      <c r="A12" s="29">
        <v>4</v>
      </c>
      <c r="B12" s="39">
        <v>2206</v>
      </c>
      <c r="C12" s="40">
        <v>44193</v>
      </c>
      <c r="D12" s="30">
        <v>61.06</v>
      </c>
      <c r="E12" s="31">
        <v>71</v>
      </c>
      <c r="F12" s="38">
        <v>215997.14</v>
      </c>
      <c r="G12" s="37" t="s">
        <v>40</v>
      </c>
    </row>
    <row r="13" spans="1:7" s="32" customFormat="1" ht="12.75">
      <c r="A13" s="29">
        <v>5</v>
      </c>
      <c r="B13" s="39">
        <v>2202</v>
      </c>
      <c r="C13" s="40">
        <v>44193</v>
      </c>
      <c r="D13" s="30">
        <v>61.06</v>
      </c>
      <c r="E13" s="31">
        <v>71</v>
      </c>
      <c r="F13" s="38">
        <v>26560.8</v>
      </c>
      <c r="G13" s="37" t="s">
        <v>41</v>
      </c>
    </row>
    <row r="14" spans="1:7" s="32" customFormat="1" ht="12.75">
      <c r="A14" s="29">
        <v>6</v>
      </c>
      <c r="B14" s="39" t="s">
        <v>44</v>
      </c>
      <c r="C14" s="40">
        <v>44194</v>
      </c>
      <c r="D14" s="30">
        <v>61.06</v>
      </c>
      <c r="E14" s="31">
        <v>71</v>
      </c>
      <c r="F14" s="38">
        <v>5677.3</v>
      </c>
      <c r="G14" s="37" t="s">
        <v>45</v>
      </c>
    </row>
    <row r="15" spans="1:7" s="32" customFormat="1" ht="12.75">
      <c r="A15" s="29">
        <v>7</v>
      </c>
      <c r="B15" s="39">
        <v>2210</v>
      </c>
      <c r="C15" s="40">
        <v>44194</v>
      </c>
      <c r="D15" s="30">
        <v>61.06</v>
      </c>
      <c r="E15" s="31">
        <v>71</v>
      </c>
      <c r="F15" s="38">
        <v>619815.28</v>
      </c>
      <c r="G15" s="37" t="s">
        <v>42</v>
      </c>
    </row>
    <row r="16" spans="1:7" s="32" customFormat="1" ht="39.75" customHeight="1">
      <c r="A16" s="29">
        <v>8</v>
      </c>
      <c r="B16" s="39" t="s">
        <v>46</v>
      </c>
      <c r="C16" s="40">
        <v>44194</v>
      </c>
      <c r="D16" s="30">
        <v>61.06</v>
      </c>
      <c r="E16" s="31">
        <v>71</v>
      </c>
      <c r="F16" s="38">
        <v>840333.28</v>
      </c>
      <c r="G16" s="37" t="s">
        <v>43</v>
      </c>
    </row>
    <row r="17" spans="1:7" s="32" customFormat="1" ht="12.75">
      <c r="A17" s="29">
        <v>9</v>
      </c>
      <c r="B17" s="39" t="s">
        <v>48</v>
      </c>
      <c r="C17" s="40">
        <v>44194</v>
      </c>
      <c r="D17" s="30">
        <v>61.06</v>
      </c>
      <c r="E17" s="31">
        <v>71</v>
      </c>
      <c r="F17" s="38">
        <v>7697.17</v>
      </c>
      <c r="G17" s="37" t="s">
        <v>47</v>
      </c>
    </row>
    <row r="18" spans="1:7" ht="12.75">
      <c r="A18" s="15"/>
      <c r="B18" s="15"/>
      <c r="C18" s="24"/>
      <c r="D18" s="17" t="s">
        <v>17</v>
      </c>
      <c r="E18" s="23"/>
      <c r="F18" s="25">
        <f>SUM(F9:F17)</f>
        <v>2038401.99</v>
      </c>
      <c r="G18" s="22"/>
    </row>
    <row r="19" spans="1:7" ht="12.75">
      <c r="A19" s="20"/>
      <c r="B19" s="20"/>
      <c r="C19" s="20"/>
      <c r="D19" s="17" t="s">
        <v>10</v>
      </c>
      <c r="E19" s="18"/>
      <c r="F19" s="26">
        <f>F8+F18</f>
        <v>2935248.23</v>
      </c>
      <c r="G19" s="20"/>
    </row>
    <row r="21" spans="1:7" ht="12.75">
      <c r="A21" s="42" t="s">
        <v>19</v>
      </c>
      <c r="B21" s="42"/>
      <c r="C21" s="42"/>
      <c r="D21" s="42"/>
      <c r="E21" s="42"/>
      <c r="F21" s="42"/>
      <c r="G21" s="5" t="s">
        <v>11</v>
      </c>
    </row>
    <row r="22" spans="1:7" ht="12.75">
      <c r="A22" s="42" t="s">
        <v>18</v>
      </c>
      <c r="B22" s="42"/>
      <c r="C22" s="42"/>
      <c r="D22" s="42"/>
      <c r="E22" s="42"/>
      <c r="F22" s="42"/>
      <c r="G22" s="5" t="s">
        <v>12</v>
      </c>
    </row>
    <row r="23" ht="12.75">
      <c r="G23" t="s">
        <v>13</v>
      </c>
    </row>
    <row r="24" ht="12.75">
      <c r="G24" t="s">
        <v>14</v>
      </c>
    </row>
    <row r="25" ht="12.75">
      <c r="G25" s="5"/>
    </row>
    <row r="26" spans="1:14" s="28" customFormat="1" ht="12.75">
      <c r="A26"/>
      <c r="B26"/>
      <c r="C26"/>
      <c r="D26" s="1"/>
      <c r="E26" s="2"/>
      <c r="F26" s="3"/>
      <c r="G26" s="5"/>
      <c r="H26" s="21"/>
      <c r="I26" s="27"/>
      <c r="J26" s="27"/>
      <c r="K26" s="27"/>
      <c r="L26" s="27"/>
      <c r="M26" s="27"/>
      <c r="N26" s="27"/>
    </row>
  </sheetData>
  <sheetProtection/>
  <mergeCells count="5">
    <mergeCell ref="A4:G4"/>
    <mergeCell ref="A5:G5"/>
    <mergeCell ref="A6:G6"/>
    <mergeCell ref="A21:F21"/>
    <mergeCell ref="A22:F22"/>
  </mergeCells>
  <printOptions horizontalCentered="1"/>
  <pageMargins left="0.2" right="0.21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&amp;L&amp;A&amp;CPagina &amp;P din &amp;N&amp;R&amp;D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sabou</dc:creator>
  <cp:keywords/>
  <dc:description/>
  <cp:lastModifiedBy>user</cp:lastModifiedBy>
  <cp:lastPrinted>2020-03-27T06:15:50Z</cp:lastPrinted>
  <dcterms:created xsi:type="dcterms:W3CDTF">2014-01-07T07:11:20Z</dcterms:created>
  <dcterms:modified xsi:type="dcterms:W3CDTF">2021-01-04T07:51:42Z</dcterms:modified>
  <cp:category/>
  <cp:version/>
  <cp:contentType/>
  <cp:contentStatus/>
</cp:coreProperties>
</file>